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haredStrings.xml" ContentType="application/vnd.openxmlformats-officedocument.spreadsheetml.sharedStrings+xml"/>
  <Override PartName="/xl/media/image23.wmf" ContentType="image/x-wmf"/>
  <Override PartName="/xl/media/image26.jpeg" ContentType="image/jpeg"/>
  <Override PartName="/xl/media/image24.jpeg" ContentType="image/jpeg"/>
  <Override PartName="/xl/media/image25.wmf" ContentType="image/x-wmf"/>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imple wall" sheetId="1" state="visible" r:id="rId2"/>
    <sheet name="Composite wall" sheetId="2"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<sst xmlns="http://schemas.openxmlformats.org/spreadsheetml/2006/main" count="79" uniqueCount="47">
  <si>
    <t xml:space="preserve">FOR EDUCATIONAL PURPOSE ONLY – DO NOT USE THIS METHOD FOR DETAIL DESIGN – ALWAYS CONSULT A REPUTABLE SUPPLIER FOR DETAIL DESIGN</t>
  </si>
  <si>
    <t xml:space="preserve">Calculation Tool
Heat flux through a single wall KNOWING skin temperature of the wall</t>
  </si>
  <si>
    <t xml:space="preserve">Wall skin temperatures – Please input</t>
  </si>
  <si>
    <t xml:space="preserve">Temperature inside</t>
  </si>
  <si>
    <t xml:space="preserve">T1</t>
  </si>
  <si>
    <t xml:space="preserve">ºc</t>
  </si>
  <si>
    <t xml:space="preserve">Temperature outside</t>
  </si>
  <si>
    <t xml:space="preserve">T2</t>
  </si>
  <si>
    <t xml:space="preserve">Material conductivity</t>
  </si>
  <si>
    <t xml:space="preserve">λm</t>
  </si>
  <si>
    <t xml:space="preserve">W/m/K</t>
  </si>
  <si>
    <t xml:space="preserve">Wall thickness</t>
  </si>
  <si>
    <t xml:space="preserve">e</t>
  </si>
  <si>
    <t xml:space="preserve">m</t>
  </si>
  <si>
    <t xml:space="preserve">Heat flux calculation</t>
  </si>
  <si>
    <t xml:space="preserve">Heat flux</t>
  </si>
  <si>
    <t xml:space="preserve">Φ</t>
  </si>
  <si>
    <t xml:space="preserve">W/m2</t>
  </si>
  <si>
    <t xml:space="preserve">Heat transfer through the wall – Please input the wall size</t>
  </si>
  <si>
    <t xml:space="preserve">Wall length</t>
  </si>
  <si>
    <t xml:space="preserve">L</t>
  </si>
  <si>
    <t xml:space="preserve">Wall height</t>
  </si>
  <si>
    <t xml:space="preserve">H</t>
  </si>
  <si>
    <t xml:space="preserve">Heat transfer</t>
  </si>
  <si>
    <t xml:space="preserve">Q</t>
  </si>
  <si>
    <t xml:space="preserve">W</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</si>
  <si>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</si>
  <si>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</si>
  <si>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</si>
  <si>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Calculation Tool
Heat flux through a composite wall KNOWING skin temperature of the wall</t>
  </si>
  <si>
    <t xml:space="preserve">You can input up to 10 layers on the wall</t>
  </si>
  <si>
    <t xml:space="preserve">Please input the conductivity and width</t>
  </si>
  <si>
    <t xml:space="preserve">Resistance</t>
  </si>
  <si>
    <t xml:space="preserve">Wall 1</t>
  </si>
  <si>
    <t xml:space="preserve">Wall 2</t>
  </si>
  <si>
    <t xml:space="preserve">Wall 3</t>
  </si>
  <si>
    <t xml:space="preserve">Material wall resistance</t>
  </si>
  <si>
    <t xml:space="preserve">e/λm</t>
  </si>
  <si>
    <t xml:space="preserve">K/W</t>
  </si>
  <si>
    <t xml:space="preserve">Wall 4</t>
  </si>
  <si>
    <t xml:space="preserve">Wall 5</t>
  </si>
  <si>
    <t xml:space="preserve">Wall 6</t>
  </si>
  <si>
    <t xml:space="preserve">Wall 7</t>
  </si>
  <si>
    <t xml:space="preserve">Wall 8</t>
  </si>
  <si>
    <t xml:space="preserve">Wall 9</t>
  </si>
  <si>
    <t xml:space="preserve">Wall 10</t>
  </si>
  <si>
    <t xml:space="preserve">Sum</t>
  </si>
</sst>
</file>

<file path=xl/styles.xml><?xml version="1.0" encoding="utf-8"?>
<styleSheet xmlns="http://schemas.openxmlformats.org/spreadsheetml/2006/main">
  <numFmts count="3">
    <numFmt numFmtId="164" formatCode="General"/>
    <numFmt numFmtId="165" formatCode="0.0"/>
    <numFmt numFmtId="166" formatCode="General"/>
  </numFmts>
  <fonts count="13">
    <font>
      <sz val="10"/>
      <name val="Arial"/>
      <family val="2"/>
      <charset val="1"/>
    </font>
    <font>
      <sz val="10"/>
      <name val="Arial"/>
      <family val="0"/>
      <charset val="134"/>
    </font>
    <font>
      <sz val="10"/>
      <name val="Arial"/>
      <family val="0"/>
      <charset val="134"/>
    </font>
    <font>
      <sz val="10"/>
      <name val="Arial"/>
      <family val="0"/>
      <charset val="134"/>
    </font>
    <font>
      <b val="true"/>
      <sz val="14"/>
      <name val="Arial"/>
      <family val="2"/>
      <charset val="1"/>
    </font>
    <font>
      <b val="true"/>
      <sz val="10"/>
      <name val="Arial"/>
      <family val="2"/>
      <charset val="1"/>
    </font>
    <font>
      <sz val="10"/>
      <name val="Arial"/>
      <family val="0"/>
      <charset val="1"/>
    </font>
    <font>
      <b val="true"/>
      <sz val="10"/>
      <color rgb="FF21409A"/>
      <name val="Arial"/>
      <family val="2"/>
      <charset val="1"/>
    </font>
    <font>
      <b val="true"/>
      <sz val="10"/>
      <color rgb="FFED1C24"/>
      <name val="Arial"/>
      <family val="2"/>
      <charset val="1"/>
    </font>
    <font>
      <sz val="10"/>
      <color rgb="FF0000FF"/>
      <name val="Arial"/>
      <family val="2"/>
      <charset val="1"/>
    </font>
    <font>
      <sz val="10"/>
      <color rgb="FF0000FF"/>
      <name val="Times New Roman"/>
      <family val="1"/>
      <charset val="1"/>
    </font>
    <font>
      <i val="true"/>
      <sz val="10"/>
      <name val="Times New Roman"/>
      <family val="1"/>
      <charset val="1"/>
    </font>
    <font>
      <sz val="10"/>
      <color rgb="FFCE181E"/>
      <name val="Arial"/>
      <family val="2"/>
      <charset val="1"/>
    </font>
  </fonts>
  <fills count="6">
    <fill>
      <patternFill patternType="none"/>
    </fill>
    <fill>
      <patternFill patternType="gray125"/>
    </fill>
    <fill>
      <patternFill patternType="solid">
        <fgColor rgb="FFF10D0C"/>
        <bgColor rgb="FFED1C24"/>
      </patternFill>
    </fill>
    <fill>
      <patternFill patternType="solid">
        <fgColor rgb="FFFFFBCC"/>
        <bgColor rgb="FFFFFFFF"/>
      </patternFill>
    </fill>
    <fill>
      <patternFill patternType="solid">
        <fgColor rgb="FFE0EFD4"/>
        <bgColor rgb="FFFFFBCC"/>
      </patternFill>
    </fill>
    <fill>
      <patternFill patternType="solid">
        <fgColor rgb="FFFCD3C1"/>
        <bgColor rgb="FFE0EFD4"/>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7" fillId="4" borderId="1" xfId="0" applyFont="true" applyBorder="true" applyAlignment="false" applyProtection="true">
      <alignment horizontal="general" vertical="bottom" textRotation="0" wrapText="false" indent="0" shrinkToFit="false"/>
      <protection locked="false" hidden="false"/>
    </xf>
    <xf numFmtId="165" fontId="8" fillId="5"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6" fontId="8" fillId="5" borderId="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ED1C24"/>
      <rgbColor rgb="FFFFFB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0EFD4"/>
      <rgbColor rgb="FFFFFF99"/>
      <rgbColor rgb="FF99CCFF"/>
      <rgbColor rgb="FFFF99CC"/>
      <rgbColor rgb="FFCC99FF"/>
      <rgbColor rgb="FFFCD3C1"/>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993366"/>
      <rgbColor rgb="FF21409A"/>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3.wmf"/><Relationship Id="rId2" Type="http://schemas.openxmlformats.org/officeDocument/2006/relationships/image" Target="../media/image24.jpeg"/>
</Relationships>
</file>

<file path=xl/drawings/_rels/drawing2.xml.rels><?xml version="1.0" encoding="UTF-8"?>
<Relationships xmlns="http://schemas.openxmlformats.org/package/2006/relationships"><Relationship Id="rId1" Type="http://schemas.openxmlformats.org/officeDocument/2006/relationships/image" Target="../media/image25.wmf"/><Relationship Id="rId2" Type="http://schemas.openxmlformats.org/officeDocument/2006/relationships/image" Target="../media/image26.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5</xdr:col>
      <xdr:colOff>176760</xdr:colOff>
      <xdr:row>12</xdr:row>
      <xdr:rowOff>49680</xdr:rowOff>
    </xdr:from>
    <xdr:to>
      <xdr:col>6</xdr:col>
      <xdr:colOff>780840</xdr:colOff>
      <xdr:row>23</xdr:row>
      <xdr:rowOff>154440</xdr:rowOff>
    </xdr:to>
    <xdr:pic>
      <xdr:nvPicPr>
        <xdr:cNvPr id="0" name="Image 1" descr=""/>
        <xdr:cNvPicPr/>
      </xdr:nvPicPr>
      <xdr:blipFill>
        <a:blip r:embed="rId1"/>
        <a:stretch/>
      </xdr:blipFill>
      <xdr:spPr>
        <a:xfrm>
          <a:off x="5675040" y="2000160"/>
          <a:ext cx="1416960" cy="1892880"/>
        </a:xfrm>
        <a:prstGeom prst="rect">
          <a:avLst/>
        </a:prstGeom>
        <a:ln w="0">
          <a:noFill/>
        </a:ln>
      </xdr:spPr>
    </xdr:pic>
    <xdr:clientData/>
  </xdr:twoCellAnchor>
  <xdr:twoCellAnchor editAs="absolute">
    <xdr:from>
      <xdr:col>1</xdr:col>
      <xdr:colOff>1150200</xdr:colOff>
      <xdr:row>2</xdr:row>
      <xdr:rowOff>28800</xdr:rowOff>
    </xdr:from>
    <xdr:to>
      <xdr:col>8</xdr:col>
      <xdr:colOff>181440</xdr:colOff>
      <xdr:row>5</xdr:row>
      <xdr:rowOff>134280</xdr:rowOff>
    </xdr:to>
    <xdr:pic>
      <xdr:nvPicPr>
        <xdr:cNvPr id="1" name="Image 2" descr=""/>
        <xdr:cNvPicPr/>
      </xdr:nvPicPr>
      <xdr:blipFill>
        <a:blip r:embed="rId2"/>
        <a:stretch/>
      </xdr:blipFill>
      <xdr:spPr>
        <a:xfrm>
          <a:off x="1962720" y="353880"/>
          <a:ext cx="6155280" cy="5929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5</xdr:col>
      <xdr:colOff>418680</xdr:colOff>
      <xdr:row>14</xdr:row>
      <xdr:rowOff>112680</xdr:rowOff>
    </xdr:from>
    <xdr:to>
      <xdr:col>7</xdr:col>
      <xdr:colOff>392400</xdr:colOff>
      <xdr:row>26</xdr:row>
      <xdr:rowOff>65520</xdr:rowOff>
    </xdr:to>
    <xdr:pic>
      <xdr:nvPicPr>
        <xdr:cNvPr id="2" name="Image 2" descr=""/>
        <xdr:cNvPicPr/>
      </xdr:nvPicPr>
      <xdr:blipFill>
        <a:blip r:embed="rId1"/>
        <a:stretch/>
      </xdr:blipFill>
      <xdr:spPr>
        <a:xfrm>
          <a:off x="5835600" y="2388240"/>
          <a:ext cx="1599480" cy="1903680"/>
        </a:xfrm>
        <a:prstGeom prst="rect">
          <a:avLst/>
        </a:prstGeom>
        <a:ln w="0">
          <a:noFill/>
        </a:ln>
      </xdr:spPr>
    </xdr:pic>
    <xdr:clientData/>
  </xdr:twoCellAnchor>
  <xdr:twoCellAnchor editAs="absolute">
    <xdr:from>
      <xdr:col>1</xdr:col>
      <xdr:colOff>1139400</xdr:colOff>
      <xdr:row>2</xdr:row>
      <xdr:rowOff>28800</xdr:rowOff>
    </xdr:from>
    <xdr:to>
      <xdr:col>8</xdr:col>
      <xdr:colOff>195120</xdr:colOff>
      <xdr:row>5</xdr:row>
      <xdr:rowOff>134280</xdr:rowOff>
    </xdr:to>
    <xdr:pic>
      <xdr:nvPicPr>
        <xdr:cNvPr id="3" name="Image 2" descr=""/>
        <xdr:cNvPicPr/>
      </xdr:nvPicPr>
      <xdr:blipFill>
        <a:blip r:embed="rId2"/>
        <a:stretch/>
      </xdr:blipFill>
      <xdr:spPr>
        <a:xfrm>
          <a:off x="1951920" y="353880"/>
          <a:ext cx="6098760" cy="5929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32"/>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26" activeCellId="0" sqref="A26"/>
    </sheetView>
  </sheetViews>
  <sheetFormatPr defaultColWidth="11.53515625" defaultRowHeight="12.8" zeroHeight="false" outlineLevelRow="0" outlineLevelCol="0"/>
  <cols>
    <col collapsed="false" customWidth="true" hidden="false" outlineLevel="0" max="2" min="2" style="0" width="30.7"/>
    <col collapsed="false" customWidth="true" hidden="false" outlineLevel="0" max="5" min="5" style="0" width="12.67"/>
  </cols>
  <sheetData>
    <row r="1" s="2" customFormat="true" ht="12.8" hidden="false" customHeight="false" outlineLevel="0" collapsed="false">
      <c r="A1" s="1" t="s">
        <v>0</v>
      </c>
    </row>
    <row r="2" customFormat="false" ht="12.8" hidden="false" customHeight="false" outlineLevel="0" collapsed="false">
      <c r="B2" s="3"/>
    </row>
    <row r="3" customFormat="false" ht="12.8" hidden="false" customHeight="false" outlineLevel="0" collapsed="false">
      <c r="B3" s="4"/>
      <c r="C3" s="4"/>
      <c r="D3" s="4"/>
      <c r="E3" s="4"/>
      <c r="F3" s="4"/>
      <c r="G3" s="4"/>
      <c r="H3" s="4"/>
      <c r="I3" s="4"/>
      <c r="J3" s="4"/>
    </row>
    <row r="4" customFormat="false" ht="12.8" hidden="false" customHeight="false" outlineLevel="0" collapsed="false">
      <c r="B4" s="4"/>
      <c r="C4" s="4"/>
      <c r="D4" s="4"/>
      <c r="E4" s="4"/>
      <c r="F4" s="4"/>
      <c r="G4" s="4"/>
      <c r="H4" s="4"/>
      <c r="I4" s="4"/>
      <c r="J4" s="4"/>
    </row>
    <row r="5" customFormat="false" ht="12.8" hidden="false" customHeight="false" outlineLevel="0" collapsed="false">
      <c r="B5" s="4"/>
      <c r="C5" s="4"/>
      <c r="D5" s="4"/>
      <c r="E5" s="4"/>
      <c r="F5" s="4"/>
      <c r="G5" s="4"/>
      <c r="H5" s="4"/>
      <c r="I5" s="4"/>
      <c r="J5" s="4"/>
    </row>
    <row r="6" customFormat="false" ht="12.8" hidden="false" customHeight="false" outlineLevel="0" collapsed="false">
      <c r="B6" s="4"/>
      <c r="C6" s="4"/>
      <c r="D6" s="4"/>
      <c r="E6" s="4"/>
      <c r="F6" s="4"/>
      <c r="G6" s="4"/>
      <c r="H6" s="4"/>
      <c r="I6" s="4"/>
      <c r="J6" s="4"/>
    </row>
    <row r="7" customFormat="false" ht="12.8" hidden="false" customHeight="true" outlineLevel="0" collapsed="false">
      <c r="B7" s="5" t="s">
        <v>1</v>
      </c>
      <c r="C7" s="5"/>
      <c r="D7" s="5"/>
      <c r="E7" s="5"/>
      <c r="F7" s="5"/>
      <c r="G7" s="5"/>
      <c r="H7" s="5"/>
      <c r="I7" s="5"/>
      <c r="J7" s="5"/>
    </row>
    <row r="8" customFormat="false" ht="12.8" hidden="false" customHeight="false" outlineLevel="0" collapsed="false">
      <c r="B8" s="5"/>
      <c r="C8" s="5"/>
      <c r="D8" s="5"/>
      <c r="E8" s="5"/>
      <c r="F8" s="5"/>
      <c r="G8" s="5"/>
      <c r="H8" s="5"/>
      <c r="I8" s="5"/>
      <c r="J8" s="5"/>
    </row>
    <row r="9" customFormat="false" ht="12.8" hidden="false" customHeight="false" outlineLevel="0" collapsed="false">
      <c r="B9" s="5"/>
      <c r="C9" s="5"/>
      <c r="D9" s="5"/>
      <c r="E9" s="5"/>
      <c r="F9" s="5"/>
      <c r="G9" s="5"/>
      <c r="H9" s="5"/>
      <c r="I9" s="5"/>
      <c r="J9" s="5"/>
    </row>
    <row r="10" customFormat="false" ht="12.8" hidden="false" customHeight="false" outlineLevel="0" collapsed="false">
      <c r="B10" s="5"/>
      <c r="C10" s="5"/>
      <c r="D10" s="5"/>
      <c r="E10" s="5"/>
      <c r="F10" s="5"/>
      <c r="G10" s="5"/>
      <c r="H10" s="5"/>
      <c r="I10" s="5"/>
      <c r="J10" s="5"/>
    </row>
    <row r="13" customFormat="false" ht="12.8" hidden="false" customHeight="false" outlineLevel="0" collapsed="false">
      <c r="B13" s="6" t="s">
        <v>2</v>
      </c>
      <c r="C13" s="6"/>
      <c r="D13" s="6"/>
      <c r="E13" s="6"/>
    </row>
    <row r="14" customFormat="false" ht="12.8" hidden="false" customHeight="false" outlineLevel="0" collapsed="false">
      <c r="B14" s="7" t="s">
        <v>3</v>
      </c>
      <c r="C14" s="7" t="s">
        <v>4</v>
      </c>
      <c r="D14" s="8" t="s">
        <v>5</v>
      </c>
      <c r="E14" s="9" t="n">
        <v>22</v>
      </c>
    </row>
    <row r="15" customFormat="false" ht="12.8" hidden="false" customHeight="false" outlineLevel="0" collapsed="false">
      <c r="B15" s="7" t="s">
        <v>6</v>
      </c>
      <c r="C15" s="7" t="s">
        <v>7</v>
      </c>
      <c r="D15" s="8" t="s">
        <v>5</v>
      </c>
      <c r="E15" s="9" t="n">
        <v>35</v>
      </c>
    </row>
    <row r="16" customFormat="false" ht="12.8" hidden="false" customHeight="false" outlineLevel="0" collapsed="false">
      <c r="B16" s="7" t="s">
        <v>8</v>
      </c>
      <c r="C16" s="8" t="s">
        <v>9</v>
      </c>
      <c r="D16" s="7" t="s">
        <v>10</v>
      </c>
      <c r="E16" s="9" t="n">
        <v>0.8</v>
      </c>
    </row>
    <row r="17" customFormat="false" ht="12.8" hidden="false" customHeight="false" outlineLevel="0" collapsed="false">
      <c r="B17" s="7" t="s">
        <v>11</v>
      </c>
      <c r="C17" s="8" t="s">
        <v>12</v>
      </c>
      <c r="D17" s="7" t="s">
        <v>13</v>
      </c>
      <c r="E17" s="9" t="n">
        <v>0.15</v>
      </c>
    </row>
    <row r="18" customFormat="false" ht="12.8" hidden="false" customHeight="false" outlineLevel="0" collapsed="false">
      <c r="B18" s="6" t="s">
        <v>14</v>
      </c>
      <c r="C18" s="6"/>
      <c r="D18" s="6"/>
      <c r="E18" s="6"/>
    </row>
    <row r="19" customFormat="false" ht="12.8" hidden="false" customHeight="false" outlineLevel="0" collapsed="false">
      <c r="B19" s="7" t="s">
        <v>15</v>
      </c>
      <c r="C19" s="8" t="s">
        <v>16</v>
      </c>
      <c r="D19" s="7" t="s">
        <v>17</v>
      </c>
      <c r="E19" s="10" t="n">
        <f aca="false">(E15-E14)*E16/E17</f>
        <v>69.3333333333333</v>
      </c>
    </row>
    <row r="20" customFormat="false" ht="12.8" hidden="false" customHeight="false" outlineLevel="0" collapsed="false">
      <c r="B20" s="11" t="s">
        <v>18</v>
      </c>
      <c r="C20" s="11"/>
      <c r="D20" s="11"/>
      <c r="E20" s="11"/>
    </row>
    <row r="21" customFormat="false" ht="12.8" hidden="false" customHeight="false" outlineLevel="0" collapsed="false">
      <c r="B21" s="7" t="s">
        <v>19</v>
      </c>
      <c r="C21" s="7" t="s">
        <v>20</v>
      </c>
      <c r="D21" s="7" t="s">
        <v>13</v>
      </c>
      <c r="E21" s="9" t="n">
        <v>6</v>
      </c>
    </row>
    <row r="22" customFormat="false" ht="12.8" hidden="false" customHeight="false" outlineLevel="0" collapsed="false">
      <c r="B22" s="7" t="s">
        <v>21</v>
      </c>
      <c r="C22" s="7" t="s">
        <v>22</v>
      </c>
      <c r="D22" s="7" t="s">
        <v>13</v>
      </c>
      <c r="E22" s="9" t="n">
        <v>3</v>
      </c>
    </row>
    <row r="23" customFormat="false" ht="12.8" hidden="false" customHeight="false" outlineLevel="0" collapsed="false">
      <c r="B23" s="7" t="s">
        <v>23</v>
      </c>
      <c r="C23" s="7" t="s">
        <v>24</v>
      </c>
      <c r="D23" s="7" t="s">
        <v>25</v>
      </c>
      <c r="E23" s="12" t="n">
        <f aca="false">E19*E21*E22</f>
        <v>1248</v>
      </c>
    </row>
    <row r="26" customFormat="false" ht="13.05" hidden="false" customHeight="false" outlineLevel="0" collapsed="false">
      <c r="B26" s="13" t="s">
        <v>26</v>
      </c>
      <c r="C26" s="13"/>
      <c r="D26" s="13"/>
      <c r="E26" s="13"/>
      <c r="F26" s="13"/>
      <c r="G26" s="13"/>
      <c r="H26" s="13"/>
      <c r="I26" s="13"/>
      <c r="J26" s="13"/>
    </row>
    <row r="27" customFormat="false" ht="12.8" hidden="false" customHeight="false" outlineLevel="0" collapsed="false">
      <c r="B27" s="13"/>
      <c r="C27" s="13"/>
      <c r="D27" s="13"/>
      <c r="E27" s="13"/>
      <c r="F27" s="13"/>
      <c r="G27" s="13"/>
      <c r="H27" s="13"/>
      <c r="I27" s="13"/>
      <c r="J27" s="13"/>
    </row>
    <row r="28" customFormat="false" ht="13.05" hidden="false" customHeight="false" outlineLevel="0" collapsed="false">
      <c r="B28" s="14" t="s">
        <v>27</v>
      </c>
      <c r="C28" s="13"/>
      <c r="D28" s="13"/>
      <c r="E28" s="13"/>
      <c r="F28" s="13"/>
      <c r="G28" s="13"/>
      <c r="H28" s="13"/>
      <c r="I28" s="13"/>
      <c r="J28" s="13"/>
    </row>
    <row r="29" customFormat="false" ht="12.8" hidden="false" customHeight="false" outlineLevel="0" collapsed="false">
      <c r="B29" s="13"/>
      <c r="C29" s="13"/>
      <c r="D29" s="13"/>
      <c r="E29" s="13"/>
      <c r="F29" s="13"/>
      <c r="G29" s="13"/>
      <c r="H29" s="13"/>
      <c r="I29" s="13"/>
      <c r="J29" s="13"/>
    </row>
    <row r="30" customFormat="false" ht="45.7" hidden="false" customHeight="true" outlineLevel="0" collapsed="false">
      <c r="B30" s="15" t="s">
        <v>28</v>
      </c>
      <c r="C30" s="15"/>
      <c r="D30" s="15"/>
      <c r="E30" s="15"/>
      <c r="F30" s="15"/>
      <c r="G30" s="15"/>
      <c r="H30" s="15"/>
      <c r="I30" s="15"/>
      <c r="J30" s="15"/>
    </row>
    <row r="32" s="2" customFormat="true" ht="12.8" hidden="false" customHeight="false" outlineLevel="0" collapsed="false">
      <c r="A32" s="1" t="s">
        <v>0</v>
      </c>
    </row>
  </sheetData>
  <sheetProtection sheet="true" password="c80a" objects="true" scenarios="true"/>
  <mergeCells count="6">
    <mergeCell ref="B3:J6"/>
    <mergeCell ref="B7:J10"/>
    <mergeCell ref="B13:E13"/>
    <mergeCell ref="B18:E18"/>
    <mergeCell ref="B20:E20"/>
    <mergeCell ref="B30:J30"/>
  </mergeCells>
  <hyperlinks>
    <hyperlink ref="B26" r:id="rId1" display="If you spot a mistake or wish to suggest an improvement, please contact : contact@myengineeringtools.com"/>
    <hyperlink ref="B28"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3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30" activeCellId="0" sqref="A30"/>
    </sheetView>
  </sheetViews>
  <sheetFormatPr defaultColWidth="11.53515625" defaultRowHeight="12.8" zeroHeight="false" outlineLevelRow="0" outlineLevelCol="0"/>
  <cols>
    <col collapsed="false" customWidth="true" hidden="false" outlineLevel="0" max="2" min="2" style="0" width="30.7"/>
  </cols>
  <sheetData>
    <row r="1" s="2" customFormat="true" ht="12.8" hidden="false" customHeight="false" outlineLevel="0" collapsed="false">
      <c r="A1" s="1" t="s">
        <v>0</v>
      </c>
    </row>
    <row r="2" customFormat="false" ht="12.8" hidden="false" customHeight="false" outlineLevel="0" collapsed="false">
      <c r="B2" s="3"/>
    </row>
    <row r="3" customFormat="false" ht="12.8" hidden="false" customHeight="false" outlineLevel="0" collapsed="false">
      <c r="B3" s="4"/>
      <c r="C3" s="4"/>
      <c r="D3" s="4"/>
      <c r="E3" s="4"/>
      <c r="F3" s="4"/>
      <c r="G3" s="4"/>
      <c r="H3" s="4"/>
      <c r="I3" s="4"/>
      <c r="J3" s="4"/>
    </row>
    <row r="4" customFormat="false" ht="12.8" hidden="false" customHeight="false" outlineLevel="0" collapsed="false">
      <c r="B4" s="4"/>
      <c r="C4" s="4"/>
      <c r="D4" s="4"/>
      <c r="E4" s="4"/>
      <c r="F4" s="4"/>
      <c r="G4" s="4"/>
      <c r="H4" s="4"/>
      <c r="I4" s="4"/>
      <c r="J4" s="4"/>
    </row>
    <row r="5" customFormat="false" ht="12.8" hidden="false" customHeight="false" outlineLevel="0" collapsed="false">
      <c r="B5" s="4"/>
      <c r="C5" s="4"/>
      <c r="D5" s="4"/>
      <c r="E5" s="4"/>
      <c r="F5" s="4"/>
      <c r="G5" s="4"/>
      <c r="H5" s="4"/>
      <c r="I5" s="4"/>
      <c r="J5" s="4"/>
    </row>
    <row r="6" customFormat="false" ht="12.8" hidden="false" customHeight="false" outlineLevel="0" collapsed="false">
      <c r="B6" s="4"/>
      <c r="C6" s="4"/>
      <c r="D6" s="4"/>
      <c r="E6" s="4"/>
      <c r="F6" s="4"/>
      <c r="G6" s="4"/>
      <c r="H6" s="4"/>
      <c r="I6" s="4"/>
      <c r="J6" s="4"/>
    </row>
    <row r="7" customFormat="false" ht="12.8" hidden="false" customHeight="true" outlineLevel="0" collapsed="false">
      <c r="B7" s="5" t="s">
        <v>29</v>
      </c>
      <c r="C7" s="5"/>
      <c r="D7" s="5"/>
      <c r="E7" s="5"/>
      <c r="F7" s="5"/>
      <c r="G7" s="5"/>
      <c r="H7" s="5"/>
      <c r="I7" s="5"/>
      <c r="J7" s="5"/>
    </row>
    <row r="8" customFormat="false" ht="12.8" hidden="false" customHeight="false" outlineLevel="0" collapsed="false">
      <c r="B8" s="5"/>
      <c r="C8" s="5"/>
      <c r="D8" s="5"/>
      <c r="E8" s="5"/>
      <c r="F8" s="5"/>
      <c r="G8" s="5"/>
      <c r="H8" s="5"/>
      <c r="I8" s="5"/>
      <c r="J8" s="5"/>
    </row>
    <row r="9" customFormat="false" ht="12.8" hidden="false" customHeight="false" outlineLevel="0" collapsed="false">
      <c r="B9" s="5"/>
      <c r="C9" s="5"/>
      <c r="D9" s="5"/>
      <c r="E9" s="5"/>
      <c r="F9" s="5"/>
      <c r="G9" s="5"/>
      <c r="H9" s="5"/>
      <c r="I9" s="5"/>
      <c r="J9" s="5"/>
    </row>
    <row r="10" customFormat="false" ht="12.8" hidden="false" customHeight="false" outlineLevel="0" collapsed="false">
      <c r="B10" s="5"/>
      <c r="C10" s="5"/>
      <c r="D10" s="5"/>
      <c r="E10" s="5"/>
      <c r="F10" s="5"/>
      <c r="G10" s="5"/>
      <c r="H10" s="5"/>
      <c r="I10" s="5"/>
      <c r="J10" s="5"/>
    </row>
    <row r="14" customFormat="false" ht="12.8" hidden="false" customHeight="false" outlineLevel="0" collapsed="false">
      <c r="I14" s="16" t="s">
        <v>30</v>
      </c>
      <c r="J14" s="16"/>
      <c r="K14" s="16"/>
      <c r="L14" s="16"/>
    </row>
    <row r="15" customFormat="false" ht="12.8" hidden="false" customHeight="false" outlineLevel="0" collapsed="false">
      <c r="I15" s="11" t="s">
        <v>31</v>
      </c>
      <c r="J15" s="11"/>
      <c r="K15" s="11"/>
      <c r="L15" s="11"/>
    </row>
    <row r="16" customFormat="false" ht="12.8" hidden="false" customHeight="false" outlineLevel="0" collapsed="false">
      <c r="B16" s="6" t="s">
        <v>2</v>
      </c>
      <c r="C16" s="6"/>
      <c r="D16" s="6"/>
      <c r="E16" s="6"/>
      <c r="I16" s="7"/>
      <c r="J16" s="8" t="s">
        <v>9</v>
      </c>
      <c r="K16" s="7" t="s">
        <v>12</v>
      </c>
      <c r="L16" s="7" t="s">
        <v>32</v>
      </c>
    </row>
    <row r="17" customFormat="false" ht="12.8" hidden="false" customHeight="false" outlineLevel="0" collapsed="false">
      <c r="B17" s="7" t="s">
        <v>3</v>
      </c>
      <c r="C17" s="7" t="s">
        <v>4</v>
      </c>
      <c r="D17" s="8" t="s">
        <v>5</v>
      </c>
      <c r="E17" s="9" t="n">
        <v>22</v>
      </c>
      <c r="I17" s="7" t="s">
        <v>33</v>
      </c>
      <c r="J17" s="9" t="n">
        <v>0.8</v>
      </c>
      <c r="K17" s="9" t="n">
        <v>0.15</v>
      </c>
      <c r="L17" s="10" t="n">
        <f aca="false">K17/J17</f>
        <v>0.1875</v>
      </c>
    </row>
    <row r="18" customFormat="false" ht="12.8" hidden="false" customHeight="false" outlineLevel="0" collapsed="false">
      <c r="B18" s="7" t="s">
        <v>6</v>
      </c>
      <c r="C18" s="7" t="s">
        <v>7</v>
      </c>
      <c r="D18" s="8" t="s">
        <v>5</v>
      </c>
      <c r="E18" s="9" t="n">
        <v>35</v>
      </c>
      <c r="I18" s="7" t="s">
        <v>34</v>
      </c>
      <c r="J18" s="9" t="n">
        <v>0.04</v>
      </c>
      <c r="K18" s="9" t="n">
        <v>0.05</v>
      </c>
      <c r="L18" s="10" t="n">
        <f aca="false">K18/J18</f>
        <v>1.25</v>
      </c>
    </row>
    <row r="19" customFormat="false" ht="12.8" hidden="false" customHeight="false" outlineLevel="0" collapsed="false">
      <c r="B19" s="6" t="s">
        <v>14</v>
      </c>
      <c r="C19" s="6"/>
      <c r="D19" s="6"/>
      <c r="E19" s="6"/>
      <c r="I19" s="7" t="s">
        <v>35</v>
      </c>
      <c r="J19" s="9" t="n">
        <v>1</v>
      </c>
      <c r="K19" s="9" t="n">
        <v>0</v>
      </c>
      <c r="L19" s="10" t="n">
        <f aca="false">K19/J19</f>
        <v>0</v>
      </c>
    </row>
    <row r="20" customFormat="false" ht="12.8" hidden="false" customHeight="false" outlineLevel="0" collapsed="false">
      <c r="B20" s="7" t="s">
        <v>36</v>
      </c>
      <c r="C20" s="8" t="s">
        <v>37</v>
      </c>
      <c r="D20" s="7" t="s">
        <v>38</v>
      </c>
      <c r="E20" s="10" t="n">
        <f aca="false">L27</f>
        <v>1.4375</v>
      </c>
      <c r="I20" s="7" t="s">
        <v>39</v>
      </c>
      <c r="J20" s="9" t="n">
        <v>2</v>
      </c>
      <c r="K20" s="9" t="n">
        <v>0</v>
      </c>
      <c r="L20" s="10" t="n">
        <f aca="false">K20/J20</f>
        <v>0</v>
      </c>
    </row>
    <row r="21" customFormat="false" ht="12.8" hidden="false" customHeight="false" outlineLevel="0" collapsed="false">
      <c r="B21" s="7" t="s">
        <v>15</v>
      </c>
      <c r="C21" s="8" t="s">
        <v>16</v>
      </c>
      <c r="D21" s="7" t="s">
        <v>17</v>
      </c>
      <c r="E21" s="10" t="n">
        <f aca="false">(E18-E17)/E20</f>
        <v>9.04347826086956</v>
      </c>
      <c r="I21" s="7" t="s">
        <v>40</v>
      </c>
      <c r="J21" s="9" t="n">
        <v>3</v>
      </c>
      <c r="K21" s="9" t="n">
        <v>0</v>
      </c>
      <c r="L21" s="10" t="n">
        <f aca="false">K21/J21</f>
        <v>0</v>
      </c>
    </row>
    <row r="22" customFormat="false" ht="12.8" hidden="false" customHeight="false" outlineLevel="0" collapsed="false">
      <c r="B22" s="7"/>
      <c r="C22" s="7"/>
      <c r="D22" s="7"/>
      <c r="E22" s="7"/>
      <c r="I22" s="7" t="s">
        <v>41</v>
      </c>
      <c r="J22" s="9" t="n">
        <v>4</v>
      </c>
      <c r="K22" s="9" t="n">
        <v>0</v>
      </c>
      <c r="L22" s="10" t="n">
        <f aca="false">K22/J22</f>
        <v>0</v>
      </c>
    </row>
    <row r="23" customFormat="false" ht="12.8" hidden="false" customHeight="false" outlineLevel="0" collapsed="false">
      <c r="B23" s="6" t="s">
        <v>18</v>
      </c>
      <c r="C23" s="6"/>
      <c r="D23" s="6"/>
      <c r="E23" s="6"/>
      <c r="I23" s="7" t="s">
        <v>42</v>
      </c>
      <c r="J23" s="9" t="n">
        <v>5</v>
      </c>
      <c r="K23" s="9" t="n">
        <v>0</v>
      </c>
      <c r="L23" s="10" t="n">
        <f aca="false">K23/J23</f>
        <v>0</v>
      </c>
    </row>
    <row r="24" customFormat="false" ht="12.8" hidden="false" customHeight="false" outlineLevel="0" collapsed="false">
      <c r="B24" s="7" t="s">
        <v>19</v>
      </c>
      <c r="C24" s="7" t="s">
        <v>20</v>
      </c>
      <c r="D24" s="7" t="s">
        <v>13</v>
      </c>
      <c r="E24" s="9" t="n">
        <v>6</v>
      </c>
      <c r="I24" s="7" t="s">
        <v>43</v>
      </c>
      <c r="J24" s="9" t="n">
        <v>6</v>
      </c>
      <c r="K24" s="9" t="n">
        <v>0</v>
      </c>
      <c r="L24" s="10" t="n">
        <f aca="false">K24/J24</f>
        <v>0</v>
      </c>
    </row>
    <row r="25" customFormat="false" ht="12.8" hidden="false" customHeight="false" outlineLevel="0" collapsed="false">
      <c r="B25" s="7" t="s">
        <v>21</v>
      </c>
      <c r="C25" s="7" t="s">
        <v>22</v>
      </c>
      <c r="D25" s="7" t="s">
        <v>13</v>
      </c>
      <c r="E25" s="9" t="n">
        <v>3</v>
      </c>
      <c r="I25" s="7" t="s">
        <v>44</v>
      </c>
      <c r="J25" s="9" t="n">
        <v>7</v>
      </c>
      <c r="K25" s="9" t="n">
        <v>0</v>
      </c>
      <c r="L25" s="10" t="n">
        <f aca="false">K25/J25</f>
        <v>0</v>
      </c>
    </row>
    <row r="26" customFormat="false" ht="12.8" hidden="false" customHeight="false" outlineLevel="0" collapsed="false">
      <c r="B26" s="7" t="s">
        <v>23</v>
      </c>
      <c r="C26" s="7" t="s">
        <v>24</v>
      </c>
      <c r="D26" s="7" t="s">
        <v>25</v>
      </c>
      <c r="E26" s="10" t="n">
        <f aca="false">E21*E24*E25</f>
        <v>162.782608695652</v>
      </c>
      <c r="I26" s="7" t="s">
        <v>45</v>
      </c>
      <c r="J26" s="9" t="n">
        <v>8</v>
      </c>
      <c r="K26" s="9" t="n">
        <v>0</v>
      </c>
      <c r="L26" s="10" t="n">
        <f aca="false">K26/J26</f>
        <v>0</v>
      </c>
    </row>
    <row r="27" customFormat="false" ht="12.8" hidden="false" customHeight="false" outlineLevel="0" collapsed="false">
      <c r="K27" s="7" t="s">
        <v>46</v>
      </c>
      <c r="L27" s="10" t="n">
        <f aca="false">SUM(L17:L26)</f>
        <v>1.4375</v>
      </c>
    </row>
    <row r="30" customFormat="false" ht="13.05" hidden="false" customHeight="false" outlineLevel="0" collapsed="false">
      <c r="B30" s="13" t="s">
        <v>26</v>
      </c>
      <c r="C30" s="13"/>
      <c r="D30" s="13"/>
      <c r="E30" s="13"/>
      <c r="F30" s="13"/>
      <c r="G30" s="13"/>
      <c r="H30" s="13"/>
      <c r="I30" s="13"/>
      <c r="J30" s="13"/>
    </row>
    <row r="31" customFormat="false" ht="12.8" hidden="false" customHeight="false" outlineLevel="0" collapsed="false">
      <c r="B31" s="13"/>
      <c r="C31" s="13"/>
      <c r="D31" s="13"/>
      <c r="E31" s="13"/>
      <c r="F31" s="13"/>
      <c r="G31" s="13"/>
      <c r="H31" s="13"/>
      <c r="I31" s="13"/>
      <c r="J31" s="13"/>
    </row>
    <row r="32" customFormat="false" ht="13.05" hidden="false" customHeight="false" outlineLevel="0" collapsed="false">
      <c r="B32" s="14" t="s">
        <v>27</v>
      </c>
      <c r="C32" s="13"/>
      <c r="D32" s="13"/>
      <c r="E32" s="13"/>
      <c r="F32" s="13"/>
      <c r="G32" s="13"/>
      <c r="H32" s="13"/>
      <c r="I32" s="13"/>
      <c r="J32" s="13"/>
    </row>
    <row r="33" customFormat="false" ht="12.8" hidden="false" customHeight="false" outlineLevel="0" collapsed="false">
      <c r="B33" s="13"/>
      <c r="C33" s="13"/>
      <c r="D33" s="13"/>
      <c r="E33" s="13"/>
      <c r="F33" s="13"/>
      <c r="G33" s="13"/>
      <c r="H33" s="13"/>
      <c r="I33" s="13"/>
      <c r="J33" s="13"/>
    </row>
    <row r="34" customFormat="false" ht="45.7" hidden="false" customHeight="true" outlineLevel="0" collapsed="false">
      <c r="B34" s="15" t="s">
        <v>28</v>
      </c>
      <c r="C34" s="15"/>
      <c r="D34" s="15"/>
      <c r="E34" s="15"/>
      <c r="F34" s="15"/>
      <c r="G34" s="15"/>
      <c r="H34" s="15"/>
      <c r="I34" s="15"/>
      <c r="J34" s="15"/>
    </row>
    <row r="36" s="2" customFormat="true" ht="12.8" hidden="false" customHeight="false" outlineLevel="0" collapsed="false">
      <c r="A36" s="1" t="s">
        <v>0</v>
      </c>
    </row>
  </sheetData>
  <sheetProtection sheet="true" password="c80a" objects="true" scenarios="true"/>
  <mergeCells count="8">
    <mergeCell ref="B3:J6"/>
    <mergeCell ref="B7:J10"/>
    <mergeCell ref="I14:L14"/>
    <mergeCell ref="I15:L15"/>
    <mergeCell ref="B16:E16"/>
    <mergeCell ref="B19:E19"/>
    <mergeCell ref="B23:E23"/>
    <mergeCell ref="B34:J34"/>
  </mergeCells>
  <hyperlinks>
    <hyperlink ref="B30" r:id="rId1" display="If you spot a mistake or wish to suggest an improvement, please contact : contact@myengineeringtools.com"/>
    <hyperlink ref="B32"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10</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2019-10-26T13:35:29Z</dcterms:created>
  <dc:creator/>
  <dc:description/>
  <dc:language>en-US</dc:language>
  <cp:lastModifiedBy/>
  <dcterms:modified xsi:type="dcterms:W3CDTF">2021-12-12T11:36:21Z</dcterms:modified>
  <cp:revision>6</cp:revision>
  <dc:subject/>
  <dc:title/>
</cp:coreProperties>
</file>